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limat\Documents\MUSLIMAT\Destop\SOC\SOC 2020\"/>
    </mc:Choice>
  </mc:AlternateContent>
  <bookViews>
    <workbookView xWindow="-120" yWindow="-120" windowWidth="20730" windowHeight="11160" tabRatio="243"/>
  </bookViews>
  <sheets>
    <sheet name="8-1" sheetId="1" r:id="rId1"/>
    <sheet name="8-2" sheetId="2" r:id="rId2"/>
  </sheets>
  <definedNames>
    <definedName name="_xlnm.Print_Area" localSheetId="0">'8-1'!$A$1:$P$31</definedName>
    <definedName name="_xlnm.Print_Area" localSheetId="1">'8-2'!$A$1:$O$27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6" i="2" l="1"/>
  <c r="O19" i="2"/>
  <c r="P19" i="1"/>
  <c r="P27" i="1"/>
  <c r="P28" i="1" l="1"/>
  <c r="F26" i="2"/>
  <c r="G26" i="2"/>
  <c r="H26" i="2"/>
  <c r="I26" i="2"/>
  <c r="J26" i="2"/>
  <c r="K26" i="2"/>
  <c r="L26" i="2"/>
  <c r="M26" i="2"/>
  <c r="N26" i="2"/>
  <c r="E26" i="2"/>
  <c r="F19" i="2"/>
  <c r="G19" i="2"/>
  <c r="H19" i="2"/>
  <c r="I19" i="2"/>
  <c r="J19" i="2"/>
  <c r="K19" i="2"/>
  <c r="L19" i="2"/>
  <c r="M19" i="2"/>
  <c r="N19" i="2"/>
  <c r="E19" i="2"/>
  <c r="G28" i="1"/>
  <c r="H28" i="1"/>
  <c r="I28" i="1"/>
  <c r="J28" i="1"/>
  <c r="K28" i="1"/>
  <c r="L28" i="1"/>
  <c r="M28" i="1"/>
  <c r="N28" i="1"/>
  <c r="F28" i="1"/>
  <c r="G27" i="1"/>
  <c r="H27" i="1"/>
  <c r="I27" i="1"/>
  <c r="J27" i="1"/>
  <c r="K27" i="1"/>
  <c r="L27" i="1"/>
  <c r="M27" i="1"/>
  <c r="N27" i="1"/>
  <c r="O27" i="1"/>
  <c r="F27" i="1"/>
  <c r="G19" i="1"/>
  <c r="H19" i="1"/>
  <c r="I19" i="1"/>
  <c r="J19" i="1"/>
  <c r="K19" i="1"/>
  <c r="L19" i="1"/>
  <c r="M19" i="1"/>
  <c r="N19" i="1"/>
  <c r="O19" i="1"/>
  <c r="F19" i="1"/>
  <c r="O28" i="1" l="1"/>
  <c r="C19" i="2"/>
  <c r="D19" i="2"/>
  <c r="B19" i="2"/>
  <c r="C26" i="2"/>
  <c r="D26" i="2"/>
  <c r="B26" i="2"/>
  <c r="C27" i="1"/>
  <c r="D27" i="1"/>
  <c r="E27" i="1"/>
  <c r="B27" i="1"/>
  <c r="C19" i="1"/>
  <c r="D19" i="1"/>
  <c r="E19" i="1"/>
  <c r="B19" i="1"/>
  <c r="D28" i="1" l="1"/>
  <c r="C28" i="1"/>
  <c r="E28" i="1"/>
  <c r="B28" i="1"/>
</calcChain>
</file>

<file path=xl/sharedStrings.xml><?xml version="1.0" encoding="utf-8"?>
<sst xmlns="http://schemas.openxmlformats.org/spreadsheetml/2006/main" count="166" uniqueCount="31">
  <si>
    <t>Kelantan</t>
  </si>
  <si>
    <t>Terengganu</t>
  </si>
  <si>
    <t xml:space="preserve">Kedah </t>
  </si>
  <si>
    <t xml:space="preserve">Perlis </t>
  </si>
  <si>
    <t>Pahang</t>
  </si>
  <si>
    <t>-</t>
  </si>
  <si>
    <t>Kedah</t>
  </si>
  <si>
    <t>Selangor</t>
  </si>
  <si>
    <t>Source : NKTB</t>
  </si>
  <si>
    <t>Negeri Sembilan</t>
  </si>
  <si>
    <t>Johor</t>
  </si>
  <si>
    <t>Perak</t>
  </si>
  <si>
    <t>STATE</t>
  </si>
  <si>
    <t>TOTAL</t>
  </si>
  <si>
    <t>Sub Total</t>
  </si>
  <si>
    <t>KENAF DRIED STEM PRODUCTION</t>
  </si>
  <si>
    <t>KENAF SEEDS PRODUCTION</t>
  </si>
  <si>
    <t xml:space="preserve">KENAF CULTIVATION </t>
  </si>
  <si>
    <t>CULTIVATION AREAS FOR FIBRE &amp; CORE EXTRACTION</t>
  </si>
  <si>
    <t>CULTIVATION AREAS FOR SEEDS PRODUCTION</t>
  </si>
  <si>
    <t>KENAF PRODUCTION</t>
  </si>
  <si>
    <t>TABLE 8-1</t>
  </si>
  <si>
    <t>TABLE 8-2</t>
  </si>
  <si>
    <t>(Hectares)</t>
  </si>
  <si>
    <t>(Tonnes)</t>
  </si>
  <si>
    <t>Pulau Pinang</t>
  </si>
  <si>
    <t>Melaka</t>
  </si>
  <si>
    <t xml:space="preserve">Note : </t>
  </si>
  <si>
    <t xml:space="preserve">      Includes commercial entrepreneurs</t>
  </si>
  <si>
    <t> -</t>
  </si>
  <si>
    <t>-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</si>
</sst>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left" vertical="center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horizontal="left" vertical="center" indent="3"/>
    </xf>
    <xf numFmtId="0" fontId="5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3" fontId="2" fillId="0" borderId="7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left" vertical="center"/>
    </xf>
    <xf numFmtId="164" fontId="2" fillId="0" borderId="4" xfId="1" applyFont="1" applyFill="1" applyBorder="1" applyAlignment="1">
      <alignment horizontal="right" vertical="center"/>
    </xf>
    <xf numFmtId="164" fontId="2" fillId="0" borderId="4" xfId="1" quotePrefix="1" applyFont="1" applyFill="1" applyBorder="1" applyAlignment="1">
      <alignment horizontal="right" vertical="center"/>
    </xf>
    <xf numFmtId="164" fontId="2" fillId="0" borderId="2" xfId="1" applyFont="1" applyFill="1" applyBorder="1" applyAlignment="1">
      <alignment horizontal="right" vertical="center"/>
    </xf>
    <xf numFmtId="164" fontId="2" fillId="0" borderId="2" xfId="1" quotePrefix="1" applyFont="1" applyFill="1" applyBorder="1" applyAlignment="1">
      <alignment horizontal="right" vertical="center"/>
    </xf>
    <xf numFmtId="164" fontId="3" fillId="0" borderId="6" xfId="1" quotePrefix="1" applyFont="1" applyFill="1" applyBorder="1" applyAlignment="1">
      <alignment horizontal="right" vertical="center"/>
    </xf>
    <xf numFmtId="164" fontId="2" fillId="0" borderId="4" xfId="1" quotePrefix="1" applyFont="1" applyFill="1" applyBorder="1" applyAlignment="1">
      <alignment horizontal="center" vertical="center"/>
    </xf>
    <xf numFmtId="164" fontId="3" fillId="0" borderId="6" xfId="1" applyFont="1" applyFill="1" applyBorder="1" applyAlignment="1">
      <alignment horizontal="right" vertical="center"/>
    </xf>
    <xf numFmtId="164" fontId="3" fillId="0" borderId="1" xfId="1" applyFont="1" applyFill="1" applyBorder="1" applyAlignment="1">
      <alignment horizontal="right" vertical="center"/>
    </xf>
    <xf numFmtId="164" fontId="2" fillId="0" borderId="8" xfId="1" quotePrefix="1" applyFont="1" applyFill="1" applyBorder="1" applyAlignment="1">
      <alignment horizontal="right" vertical="center"/>
    </xf>
    <xf numFmtId="164" fontId="2" fillId="0" borderId="7" xfId="1" applyFont="1" applyFill="1" applyBorder="1" applyAlignment="1">
      <alignment horizontal="right" vertical="center"/>
    </xf>
    <xf numFmtId="164" fontId="2" fillId="0" borderId="9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2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zoomScaleNormal="100" zoomScaleSheetLayoutView="100" workbookViewId="0">
      <selection activeCell="P26" activeCellId="1" sqref="P25 P26"/>
    </sheetView>
  </sheetViews>
  <sheetFormatPr defaultRowHeight="14.25" x14ac:dyDescent="0.2"/>
  <cols>
    <col min="1" max="1" width="18.42578125" style="14" customWidth="1"/>
    <col min="2" max="5" width="12" style="14" hidden="1" customWidth="1"/>
    <col min="6" max="16" width="12.140625" style="14" customWidth="1"/>
    <col min="17" max="16384" width="9.140625" style="14"/>
  </cols>
  <sheetData>
    <row r="1" spans="1:16" s="1" customFormat="1" ht="18.75" customHeight="1" x14ac:dyDescent="0.25"/>
    <row r="2" spans="1:16" s="1" customFormat="1" ht="18.75" customHeight="1" x14ac:dyDescent="0.25">
      <c r="A2" s="38" t="s">
        <v>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1" customFormat="1" ht="18.75" customHeight="1" x14ac:dyDescent="0.25">
      <c r="A3" s="38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s="1" customFormat="1" ht="18.75" customHeight="1" x14ac:dyDescent="0.25">
      <c r="A4" s="38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s="1" customFormat="1" ht="18.75" customHeight="1" x14ac:dyDescent="0.25">
      <c r="A5" s="37"/>
      <c r="B5" s="37"/>
      <c r="C5" s="37"/>
      <c r="D5" s="37"/>
      <c r="E5" s="37"/>
      <c r="F5" s="37"/>
      <c r="G5" s="37"/>
      <c r="H5" s="2"/>
      <c r="I5" s="2"/>
    </row>
    <row r="6" spans="1:16" s="1" customFormat="1" ht="18.75" customHeight="1" x14ac:dyDescent="0.25">
      <c r="A6" s="32" t="s">
        <v>12</v>
      </c>
      <c r="B6" s="32">
        <v>2006</v>
      </c>
      <c r="C6" s="32">
        <v>2007</v>
      </c>
      <c r="D6" s="32">
        <v>2008</v>
      </c>
      <c r="E6" s="32">
        <v>2009</v>
      </c>
      <c r="F6" s="32">
        <v>2010</v>
      </c>
      <c r="G6" s="32">
        <v>2011</v>
      </c>
      <c r="H6" s="33">
        <v>2012</v>
      </c>
      <c r="I6" s="32">
        <v>2013</v>
      </c>
      <c r="J6" s="33">
        <v>2014</v>
      </c>
      <c r="K6" s="32">
        <v>2015</v>
      </c>
      <c r="L6" s="32">
        <v>2016</v>
      </c>
      <c r="M6" s="32">
        <v>2017</v>
      </c>
      <c r="N6" s="3">
        <v>2018</v>
      </c>
      <c r="O6" s="3">
        <v>2019</v>
      </c>
      <c r="P6" s="3">
        <v>2020</v>
      </c>
    </row>
    <row r="7" spans="1:16" s="1" customFormat="1" ht="18.75" customHeight="1" x14ac:dyDescent="0.25">
      <c r="A7" s="39" t="s">
        <v>18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</row>
    <row r="8" spans="1:16" s="1" customFormat="1" ht="18.75" customHeight="1" x14ac:dyDescent="0.25">
      <c r="A8" s="4" t="s">
        <v>4</v>
      </c>
      <c r="B8" s="22" t="s">
        <v>5</v>
      </c>
      <c r="C8" s="22" t="s">
        <v>5</v>
      </c>
      <c r="D8" s="22" t="s">
        <v>5</v>
      </c>
      <c r="E8" s="22" t="s">
        <v>5</v>
      </c>
      <c r="F8" s="21">
        <v>509</v>
      </c>
      <c r="G8" s="23">
        <v>429</v>
      </c>
      <c r="H8" s="23">
        <v>642</v>
      </c>
      <c r="I8" s="21">
        <v>865.3</v>
      </c>
      <c r="J8" s="21">
        <v>706</v>
      </c>
      <c r="K8" s="21">
        <v>829</v>
      </c>
      <c r="L8" s="21">
        <v>693.9</v>
      </c>
      <c r="M8" s="21">
        <v>320.5</v>
      </c>
      <c r="N8" s="21">
        <v>422</v>
      </c>
      <c r="O8" s="21">
        <v>562.5</v>
      </c>
      <c r="P8" s="21">
        <v>598</v>
      </c>
    </row>
    <row r="9" spans="1:16" s="1" customFormat="1" ht="18.75" customHeight="1" x14ac:dyDescent="0.25">
      <c r="A9" s="4" t="s">
        <v>0</v>
      </c>
      <c r="B9" s="21">
        <v>41</v>
      </c>
      <c r="C9" s="21">
        <v>200</v>
      </c>
      <c r="D9" s="21">
        <v>283</v>
      </c>
      <c r="E9" s="21">
        <v>228</v>
      </c>
      <c r="F9" s="21">
        <v>500</v>
      </c>
      <c r="G9" s="23">
        <v>309</v>
      </c>
      <c r="H9" s="23">
        <v>301</v>
      </c>
      <c r="I9" s="21">
        <v>509.8</v>
      </c>
      <c r="J9" s="21">
        <v>634.20000000000005</v>
      </c>
      <c r="K9" s="21">
        <v>715</v>
      </c>
      <c r="L9" s="21">
        <v>842.58</v>
      </c>
      <c r="M9" s="21">
        <v>392.5</v>
      </c>
      <c r="N9" s="21">
        <v>507.3</v>
      </c>
      <c r="O9" s="21">
        <v>393.5</v>
      </c>
      <c r="P9" s="21">
        <v>242.04</v>
      </c>
    </row>
    <row r="10" spans="1:16" s="1" customFormat="1" ht="18.75" customHeight="1" x14ac:dyDescent="0.25">
      <c r="A10" s="4" t="s">
        <v>1</v>
      </c>
      <c r="B10" s="21">
        <v>70.2</v>
      </c>
      <c r="C10" s="21">
        <v>85</v>
      </c>
      <c r="D10" s="21">
        <v>180</v>
      </c>
      <c r="E10" s="21">
        <v>115</v>
      </c>
      <c r="F10" s="21">
        <v>611</v>
      </c>
      <c r="G10" s="23">
        <v>384</v>
      </c>
      <c r="H10" s="23">
        <v>314</v>
      </c>
      <c r="I10" s="21">
        <v>260.10000000000002</v>
      </c>
      <c r="J10" s="21">
        <v>510.3</v>
      </c>
      <c r="K10" s="21">
        <v>433</v>
      </c>
      <c r="L10" s="21">
        <v>666.3</v>
      </c>
      <c r="M10" s="21">
        <v>299.2</v>
      </c>
      <c r="N10" s="21">
        <v>325.10000000000002</v>
      </c>
      <c r="O10" s="21">
        <v>342</v>
      </c>
      <c r="P10" s="21">
        <v>342.2</v>
      </c>
    </row>
    <row r="11" spans="1:16" s="1" customFormat="1" ht="18.75" customHeight="1" x14ac:dyDescent="0.25">
      <c r="A11" s="4" t="s">
        <v>11</v>
      </c>
      <c r="B11" s="22" t="s">
        <v>5</v>
      </c>
      <c r="C11" s="22" t="s">
        <v>5</v>
      </c>
      <c r="D11" s="22" t="s">
        <v>5</v>
      </c>
      <c r="E11" s="22" t="s">
        <v>5</v>
      </c>
      <c r="F11" s="22" t="s">
        <v>5</v>
      </c>
      <c r="G11" s="24" t="s">
        <v>5</v>
      </c>
      <c r="H11" s="24">
        <v>29.9</v>
      </c>
      <c r="I11" s="22">
        <v>105</v>
      </c>
      <c r="J11" s="22">
        <v>125.3</v>
      </c>
      <c r="K11" s="22">
        <v>131</v>
      </c>
      <c r="L11" s="22">
        <v>50</v>
      </c>
      <c r="M11" s="22">
        <v>7</v>
      </c>
      <c r="N11" s="22">
        <v>10</v>
      </c>
      <c r="O11" s="22">
        <v>8</v>
      </c>
      <c r="P11" s="22">
        <v>11.8</v>
      </c>
    </row>
    <row r="12" spans="1:16" s="1" customFormat="1" ht="18.75" customHeight="1" x14ac:dyDescent="0.25">
      <c r="A12" s="4" t="s">
        <v>25</v>
      </c>
      <c r="B12" s="22" t="s">
        <v>5</v>
      </c>
      <c r="C12" s="22" t="s">
        <v>5</v>
      </c>
      <c r="D12" s="22" t="s">
        <v>5</v>
      </c>
      <c r="E12" s="22" t="s">
        <v>5</v>
      </c>
      <c r="F12" s="22" t="s">
        <v>5</v>
      </c>
      <c r="G12" s="24" t="s">
        <v>5</v>
      </c>
      <c r="H12" s="24" t="s">
        <v>5</v>
      </c>
      <c r="I12" s="22" t="s">
        <v>5</v>
      </c>
      <c r="J12" s="21">
        <v>20</v>
      </c>
      <c r="K12" s="21">
        <v>25</v>
      </c>
      <c r="L12" s="21">
        <v>15</v>
      </c>
      <c r="M12" s="21" t="s">
        <v>5</v>
      </c>
      <c r="N12" s="21" t="s">
        <v>5</v>
      </c>
      <c r="O12" s="21" t="s">
        <v>5</v>
      </c>
      <c r="P12" s="21" t="s">
        <v>5</v>
      </c>
    </row>
    <row r="13" spans="1:16" s="1" customFormat="1" ht="18.75" customHeight="1" x14ac:dyDescent="0.25">
      <c r="A13" s="4" t="s">
        <v>7</v>
      </c>
      <c r="B13" s="22" t="s">
        <v>5</v>
      </c>
      <c r="C13" s="22" t="s">
        <v>5</v>
      </c>
      <c r="D13" s="22" t="s">
        <v>5</v>
      </c>
      <c r="E13" s="22" t="s">
        <v>5</v>
      </c>
      <c r="F13" s="22" t="s">
        <v>5</v>
      </c>
      <c r="G13" s="24">
        <v>18</v>
      </c>
      <c r="H13" s="23" t="s">
        <v>5</v>
      </c>
      <c r="I13" s="21" t="s">
        <v>5</v>
      </c>
      <c r="J13" s="21">
        <v>4.8</v>
      </c>
      <c r="K13" s="21">
        <v>3</v>
      </c>
      <c r="L13" s="21" t="s">
        <v>5</v>
      </c>
      <c r="M13" s="21" t="s">
        <v>5</v>
      </c>
      <c r="N13" s="21" t="s">
        <v>5</v>
      </c>
      <c r="O13" s="21" t="s">
        <v>5</v>
      </c>
      <c r="P13" s="21" t="s">
        <v>5</v>
      </c>
    </row>
    <row r="14" spans="1:16" s="1" customFormat="1" ht="18.75" customHeight="1" x14ac:dyDescent="0.25">
      <c r="A14" s="4" t="s">
        <v>9</v>
      </c>
      <c r="B14" s="22" t="s">
        <v>5</v>
      </c>
      <c r="C14" s="22" t="s">
        <v>5</v>
      </c>
      <c r="D14" s="22" t="s">
        <v>5</v>
      </c>
      <c r="E14" s="22" t="s">
        <v>5</v>
      </c>
      <c r="F14" s="22" t="s">
        <v>5</v>
      </c>
      <c r="G14" s="21" t="s">
        <v>5</v>
      </c>
      <c r="H14" s="23">
        <v>23</v>
      </c>
      <c r="I14" s="21">
        <v>18</v>
      </c>
      <c r="J14" s="21" t="s">
        <v>5</v>
      </c>
      <c r="K14" s="21" t="s">
        <v>5</v>
      </c>
      <c r="L14" s="21" t="s">
        <v>5</v>
      </c>
      <c r="M14" s="21" t="s">
        <v>5</v>
      </c>
      <c r="N14" s="21" t="s">
        <v>5</v>
      </c>
      <c r="O14" s="21" t="s">
        <v>5</v>
      </c>
      <c r="P14" s="21" t="s">
        <v>5</v>
      </c>
    </row>
    <row r="15" spans="1:16" s="1" customFormat="1" ht="18.75" customHeight="1" x14ac:dyDescent="0.25">
      <c r="A15" s="4" t="s">
        <v>10</v>
      </c>
      <c r="B15" s="22" t="s">
        <v>5</v>
      </c>
      <c r="C15" s="22" t="s">
        <v>5</v>
      </c>
      <c r="D15" s="22" t="s">
        <v>5</v>
      </c>
      <c r="E15" s="22" t="s">
        <v>5</v>
      </c>
      <c r="F15" s="22" t="s">
        <v>5</v>
      </c>
      <c r="G15" s="21" t="s">
        <v>5</v>
      </c>
      <c r="H15" s="23">
        <v>21</v>
      </c>
      <c r="I15" s="21">
        <v>66</v>
      </c>
      <c r="J15" s="21" t="s">
        <v>5</v>
      </c>
      <c r="K15" s="21">
        <v>50</v>
      </c>
      <c r="L15" s="21">
        <v>70</v>
      </c>
      <c r="M15" s="21">
        <v>15</v>
      </c>
      <c r="N15" s="21">
        <v>10</v>
      </c>
      <c r="O15" s="21">
        <v>4</v>
      </c>
      <c r="P15" s="21">
        <v>21.5</v>
      </c>
    </row>
    <row r="16" spans="1:16" s="1" customFormat="1" ht="18.75" customHeight="1" x14ac:dyDescent="0.25">
      <c r="A16" s="4" t="s">
        <v>2</v>
      </c>
      <c r="B16" s="22" t="s">
        <v>5</v>
      </c>
      <c r="C16" s="22" t="s">
        <v>5</v>
      </c>
      <c r="D16" s="22" t="s">
        <v>5</v>
      </c>
      <c r="E16" s="22" t="s">
        <v>5</v>
      </c>
      <c r="F16" s="22">
        <v>50</v>
      </c>
      <c r="G16" s="22" t="s">
        <v>5</v>
      </c>
      <c r="H16" s="24" t="s">
        <v>5</v>
      </c>
      <c r="I16" s="22" t="s">
        <v>5</v>
      </c>
      <c r="J16" s="21" t="s">
        <v>5</v>
      </c>
      <c r="K16" s="21">
        <v>25</v>
      </c>
      <c r="L16" s="21">
        <v>55</v>
      </c>
      <c r="M16" s="21">
        <v>363</v>
      </c>
      <c r="N16" s="21">
        <v>16</v>
      </c>
      <c r="O16" s="21">
        <v>5</v>
      </c>
      <c r="P16" s="21">
        <v>5.6</v>
      </c>
    </row>
    <row r="17" spans="1:16" s="1" customFormat="1" ht="18.75" customHeight="1" x14ac:dyDescent="0.25">
      <c r="A17" s="4" t="s">
        <v>3</v>
      </c>
      <c r="B17" s="22" t="s">
        <v>5</v>
      </c>
      <c r="C17" s="22" t="s">
        <v>5</v>
      </c>
      <c r="D17" s="22" t="s">
        <v>5</v>
      </c>
      <c r="E17" s="22" t="s">
        <v>5</v>
      </c>
      <c r="F17" s="22">
        <v>23</v>
      </c>
      <c r="G17" s="22" t="s">
        <v>5</v>
      </c>
      <c r="H17" s="22" t="s">
        <v>5</v>
      </c>
      <c r="I17" s="22" t="s">
        <v>5</v>
      </c>
      <c r="J17" s="21" t="s">
        <v>5</v>
      </c>
      <c r="K17" s="21">
        <v>50</v>
      </c>
      <c r="L17" s="21">
        <v>110</v>
      </c>
      <c r="M17" s="21">
        <v>35</v>
      </c>
      <c r="N17" s="21">
        <v>113</v>
      </c>
      <c r="O17" s="21">
        <v>36</v>
      </c>
      <c r="P17" s="21">
        <v>40</v>
      </c>
    </row>
    <row r="18" spans="1:16" s="1" customFormat="1" ht="18.75" customHeight="1" x14ac:dyDescent="0.25">
      <c r="A18" s="4" t="s">
        <v>26</v>
      </c>
      <c r="B18" s="22" t="s">
        <v>5</v>
      </c>
      <c r="C18" s="22" t="s">
        <v>5</v>
      </c>
      <c r="D18" s="22" t="s">
        <v>5</v>
      </c>
      <c r="E18" s="22" t="s">
        <v>5</v>
      </c>
      <c r="F18" s="22" t="s">
        <v>5</v>
      </c>
      <c r="G18" s="22" t="s">
        <v>5</v>
      </c>
      <c r="H18" s="22" t="s">
        <v>5</v>
      </c>
      <c r="I18" s="22" t="s">
        <v>5</v>
      </c>
      <c r="J18" s="22" t="s">
        <v>5</v>
      </c>
      <c r="K18" s="21">
        <v>13</v>
      </c>
      <c r="L18" s="21" t="s">
        <v>5</v>
      </c>
      <c r="M18" s="21" t="s">
        <v>5</v>
      </c>
      <c r="N18" s="21">
        <v>5</v>
      </c>
      <c r="O18" s="21">
        <v>13</v>
      </c>
      <c r="P18" s="21">
        <v>9.6999999999999993</v>
      </c>
    </row>
    <row r="19" spans="1:16" s="6" customFormat="1" ht="18.75" customHeight="1" x14ac:dyDescent="0.25">
      <c r="A19" s="5" t="s">
        <v>14</v>
      </c>
      <c r="B19" s="25">
        <f>SUM(B8:B16)</f>
        <v>111.2</v>
      </c>
      <c r="C19" s="25">
        <f t="shared" ref="C19:E19" si="0">SUM(C8:C16)</f>
        <v>285</v>
      </c>
      <c r="D19" s="25">
        <f t="shared" si="0"/>
        <v>463</v>
      </c>
      <c r="E19" s="25">
        <f t="shared" si="0"/>
        <v>343</v>
      </c>
      <c r="F19" s="25">
        <f>SUM(F8:F18)</f>
        <v>1693</v>
      </c>
      <c r="G19" s="25">
        <f t="shared" ref="G19:P19" si="1">SUM(G8:G18)</f>
        <v>1140</v>
      </c>
      <c r="H19" s="25">
        <f t="shared" si="1"/>
        <v>1330.9</v>
      </c>
      <c r="I19" s="25">
        <f t="shared" si="1"/>
        <v>1824.1999999999998</v>
      </c>
      <c r="J19" s="25">
        <f t="shared" si="1"/>
        <v>2000.6</v>
      </c>
      <c r="K19" s="25">
        <f t="shared" si="1"/>
        <v>2274</v>
      </c>
      <c r="L19" s="25">
        <f t="shared" si="1"/>
        <v>2502.7799999999997</v>
      </c>
      <c r="M19" s="25">
        <f t="shared" si="1"/>
        <v>1432.2</v>
      </c>
      <c r="N19" s="25">
        <f t="shared" si="1"/>
        <v>1408.4</v>
      </c>
      <c r="O19" s="25">
        <f t="shared" si="1"/>
        <v>1364</v>
      </c>
      <c r="P19" s="25">
        <f t="shared" si="1"/>
        <v>1270.8399999999999</v>
      </c>
    </row>
    <row r="20" spans="1:16" s="1" customFormat="1" ht="18.75" customHeight="1" x14ac:dyDescent="0.25">
      <c r="A20" s="42" t="s">
        <v>19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</row>
    <row r="21" spans="1:16" s="1" customFormat="1" ht="18.75" customHeight="1" x14ac:dyDescent="0.25">
      <c r="A21" s="4" t="s">
        <v>2</v>
      </c>
      <c r="B21" s="21">
        <v>51</v>
      </c>
      <c r="C21" s="21">
        <v>84.5</v>
      </c>
      <c r="D21" s="21">
        <v>126</v>
      </c>
      <c r="E21" s="21">
        <v>88</v>
      </c>
      <c r="F21" s="21">
        <v>154</v>
      </c>
      <c r="G21" s="24">
        <v>104</v>
      </c>
      <c r="H21" s="24">
        <v>114.2</v>
      </c>
      <c r="I21" s="22">
        <v>165.5</v>
      </c>
      <c r="J21" s="26">
        <v>275</v>
      </c>
      <c r="K21" s="26">
        <v>275</v>
      </c>
      <c r="L21" s="26">
        <v>141.19999999999999</v>
      </c>
      <c r="M21" s="26">
        <v>135</v>
      </c>
      <c r="N21" s="26">
        <v>145</v>
      </c>
      <c r="O21" s="26">
        <v>107.1</v>
      </c>
      <c r="P21" s="26">
        <v>123.7</v>
      </c>
    </row>
    <row r="22" spans="1:16" s="1" customFormat="1" ht="18.75" customHeight="1" x14ac:dyDescent="0.25">
      <c r="A22" s="4" t="s">
        <v>3</v>
      </c>
      <c r="B22" s="21">
        <v>7.7</v>
      </c>
      <c r="C22" s="21">
        <v>67.5</v>
      </c>
      <c r="D22" s="21">
        <v>101</v>
      </c>
      <c r="E22" s="21">
        <v>47</v>
      </c>
      <c r="F22" s="21">
        <v>50</v>
      </c>
      <c r="G22" s="24">
        <v>43</v>
      </c>
      <c r="H22" s="24">
        <v>86</v>
      </c>
      <c r="I22" s="22">
        <v>80</v>
      </c>
      <c r="J22" s="26">
        <v>120</v>
      </c>
      <c r="K22" s="26">
        <v>256</v>
      </c>
      <c r="L22" s="26">
        <v>462.6</v>
      </c>
      <c r="M22" s="26">
        <v>646</v>
      </c>
      <c r="N22" s="26">
        <v>470</v>
      </c>
      <c r="O22" s="26">
        <v>235</v>
      </c>
      <c r="P22" s="26">
        <v>211.1</v>
      </c>
    </row>
    <row r="23" spans="1:16" s="1" customFormat="1" ht="18.75" customHeight="1" x14ac:dyDescent="0.25">
      <c r="A23" s="4" t="s">
        <v>0</v>
      </c>
      <c r="B23" s="21"/>
      <c r="C23" s="21"/>
      <c r="D23" s="21"/>
      <c r="E23" s="21"/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6">
        <v>10</v>
      </c>
      <c r="O23" s="26">
        <v>0</v>
      </c>
      <c r="P23" s="26">
        <v>0</v>
      </c>
    </row>
    <row r="24" spans="1:16" s="1" customFormat="1" ht="18.75" customHeight="1" x14ac:dyDescent="0.25">
      <c r="A24" s="4" t="s">
        <v>4</v>
      </c>
      <c r="B24" s="21"/>
      <c r="C24" s="21"/>
      <c r="D24" s="21"/>
      <c r="E24" s="21"/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6">
        <v>30</v>
      </c>
      <c r="O24" s="26">
        <v>18</v>
      </c>
      <c r="P24" s="26">
        <v>20</v>
      </c>
    </row>
    <row r="25" spans="1:16" s="1" customFormat="1" ht="18.75" customHeight="1" x14ac:dyDescent="0.25">
      <c r="A25" s="4" t="s">
        <v>1</v>
      </c>
      <c r="B25" s="21"/>
      <c r="C25" s="21"/>
      <c r="D25" s="21"/>
      <c r="E25" s="21"/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6">
        <v>5</v>
      </c>
      <c r="O25" s="26">
        <v>0</v>
      </c>
      <c r="P25" s="26">
        <v>0</v>
      </c>
    </row>
    <row r="26" spans="1:16" s="1" customFormat="1" ht="18.75" customHeight="1" x14ac:dyDescent="0.25">
      <c r="A26" s="4" t="s">
        <v>11</v>
      </c>
      <c r="B26" s="21"/>
      <c r="C26" s="21"/>
      <c r="D26" s="21"/>
      <c r="E26" s="21"/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6">
        <v>0</v>
      </c>
      <c r="O26" s="26">
        <v>6</v>
      </c>
      <c r="P26" s="26">
        <v>0</v>
      </c>
    </row>
    <row r="27" spans="1:16" s="6" customFormat="1" ht="18.75" customHeight="1" x14ac:dyDescent="0.25">
      <c r="A27" s="5" t="s">
        <v>14</v>
      </c>
      <c r="B27" s="27">
        <f>SUM(B21:B22)</f>
        <v>58.7</v>
      </c>
      <c r="C27" s="27">
        <f>SUM(C21:C22)</f>
        <v>152</v>
      </c>
      <c r="D27" s="27">
        <f>SUM(D21:D22)</f>
        <v>227</v>
      </c>
      <c r="E27" s="27">
        <f>SUM(E21:E22)</f>
        <v>135</v>
      </c>
      <c r="F27" s="27">
        <f>SUM(F21:F26)</f>
        <v>204</v>
      </c>
      <c r="G27" s="27">
        <f t="shared" ref="G27:O27" si="2">SUM(G21:G26)</f>
        <v>147</v>
      </c>
      <c r="H27" s="27">
        <f t="shared" si="2"/>
        <v>200.2</v>
      </c>
      <c r="I27" s="27">
        <f t="shared" si="2"/>
        <v>245.5</v>
      </c>
      <c r="J27" s="27">
        <f t="shared" si="2"/>
        <v>395</v>
      </c>
      <c r="K27" s="27">
        <f t="shared" si="2"/>
        <v>531</v>
      </c>
      <c r="L27" s="27">
        <f t="shared" si="2"/>
        <v>603.79999999999995</v>
      </c>
      <c r="M27" s="27">
        <f t="shared" si="2"/>
        <v>781</v>
      </c>
      <c r="N27" s="27">
        <f t="shared" si="2"/>
        <v>660</v>
      </c>
      <c r="O27" s="27">
        <f t="shared" si="2"/>
        <v>366.1</v>
      </c>
      <c r="P27" s="27">
        <f t="shared" ref="P27" si="3">SUM(P21:P26)</f>
        <v>354.8</v>
      </c>
    </row>
    <row r="28" spans="1:16" s="1" customFormat="1" ht="18.75" customHeight="1" x14ac:dyDescent="0.25">
      <c r="A28" s="7" t="s">
        <v>13</v>
      </c>
      <c r="B28" s="28">
        <f>SUM(B19+B27)</f>
        <v>169.9</v>
      </c>
      <c r="C28" s="28">
        <f>SUM(C19+C27)</f>
        <v>437</v>
      </c>
      <c r="D28" s="28">
        <f>SUM(D19+D27)</f>
        <v>690</v>
      </c>
      <c r="E28" s="28">
        <f>SUM(E19+E27)</f>
        <v>478</v>
      </c>
      <c r="F28" s="28">
        <f>SUM(F19+F27)</f>
        <v>1897</v>
      </c>
      <c r="G28" s="28">
        <f t="shared" ref="G28:O28" si="4">SUM(G19+G27)</f>
        <v>1287</v>
      </c>
      <c r="H28" s="28">
        <f t="shared" si="4"/>
        <v>1531.1000000000001</v>
      </c>
      <c r="I28" s="28">
        <f t="shared" si="4"/>
        <v>2069.6999999999998</v>
      </c>
      <c r="J28" s="28">
        <f t="shared" si="4"/>
        <v>2395.6</v>
      </c>
      <c r="K28" s="28">
        <f t="shared" si="4"/>
        <v>2805</v>
      </c>
      <c r="L28" s="28">
        <f t="shared" si="4"/>
        <v>3106.58</v>
      </c>
      <c r="M28" s="28">
        <f t="shared" si="4"/>
        <v>2213.1999999999998</v>
      </c>
      <c r="N28" s="28">
        <f t="shared" si="4"/>
        <v>2068.4</v>
      </c>
      <c r="O28" s="28">
        <f t="shared" si="4"/>
        <v>1730.1</v>
      </c>
      <c r="P28" s="28">
        <f t="shared" ref="P28" si="5">SUM(P19+P27)</f>
        <v>1625.6399999999999</v>
      </c>
    </row>
    <row r="29" spans="1:16" s="1" customFormat="1" ht="18.75" customHeight="1" x14ac:dyDescent="0.25">
      <c r="A29" s="20" t="s">
        <v>8</v>
      </c>
      <c r="G29" s="8"/>
      <c r="H29" s="9"/>
    </row>
    <row r="30" spans="1:16" s="10" customFormat="1" ht="18.75" customHeight="1" x14ac:dyDescent="0.25">
      <c r="A30" s="20" t="s">
        <v>27</v>
      </c>
    </row>
    <row r="31" spans="1:16" s="11" customFormat="1" ht="18" customHeight="1" x14ac:dyDescent="0.25">
      <c r="A31" s="34" t="s">
        <v>28</v>
      </c>
    </row>
    <row r="32" spans="1:16" s="11" customFormat="1" ht="18" customHeight="1" x14ac:dyDescent="0.25">
      <c r="A32" s="12"/>
    </row>
    <row r="33" spans="1:1" s="11" customFormat="1" ht="18" customHeight="1" x14ac:dyDescent="0.25"/>
    <row r="34" spans="1:1" s="11" customFormat="1" ht="18" customHeight="1" x14ac:dyDescent="0.25">
      <c r="A34" s="12"/>
    </row>
    <row r="35" spans="1:1" s="13" customFormat="1" ht="18" customHeight="1" x14ac:dyDescent="0.2"/>
    <row r="36" spans="1:1" ht="18" customHeight="1" x14ac:dyDescent="0.2"/>
    <row r="37" spans="1:1" ht="18" customHeight="1" x14ac:dyDescent="0.2"/>
  </sheetData>
  <mergeCells count="6">
    <mergeCell ref="A20:P20"/>
    <mergeCell ref="A5:G5"/>
    <mergeCell ref="A4:P4"/>
    <mergeCell ref="A3:P3"/>
    <mergeCell ref="A2:P2"/>
    <mergeCell ref="A7:P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view="pageBreakPreview" zoomScaleNormal="100" zoomScaleSheetLayoutView="100" workbookViewId="0">
      <selection activeCell="N24" sqref="N24"/>
    </sheetView>
  </sheetViews>
  <sheetFormatPr defaultRowHeight="14.25" x14ac:dyDescent="0.2"/>
  <cols>
    <col min="1" max="1" width="18" style="14" customWidth="1"/>
    <col min="2" max="2" width="11.5703125" style="14" hidden="1" customWidth="1"/>
    <col min="3" max="4" width="11.85546875" style="14" hidden="1" customWidth="1"/>
    <col min="5" max="8" width="12" style="14" customWidth="1"/>
    <col min="9" max="9" width="12" style="19" customWidth="1"/>
    <col min="10" max="15" width="12" style="14" customWidth="1"/>
    <col min="16" max="16384" width="9.140625" style="14"/>
  </cols>
  <sheetData>
    <row r="1" spans="1:15" s="1" customFormat="1" ht="18.75" customHeight="1" x14ac:dyDescent="0.25">
      <c r="I1" s="8"/>
    </row>
    <row r="2" spans="1:15" s="1" customFormat="1" ht="18.75" customHeight="1" x14ac:dyDescent="0.25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s="1" customFormat="1" ht="18.75" customHeight="1" x14ac:dyDescent="0.25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s="1" customFormat="1" ht="18.75" customHeight="1" x14ac:dyDescent="0.25">
      <c r="A4" s="48" t="s">
        <v>24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s="1" customFormat="1" ht="18.75" customHeight="1" x14ac:dyDescent="0.25">
      <c r="A5" s="37"/>
      <c r="B5" s="37"/>
      <c r="C5" s="37"/>
      <c r="D5" s="37"/>
      <c r="E5" s="37"/>
      <c r="F5" s="37"/>
      <c r="G5" s="2"/>
      <c r="H5" s="2"/>
      <c r="I5" s="8"/>
    </row>
    <row r="6" spans="1:15" s="1" customFormat="1" ht="18.75" customHeight="1" x14ac:dyDescent="0.25">
      <c r="A6" s="36" t="s">
        <v>12</v>
      </c>
      <c r="B6" s="3">
        <v>2007</v>
      </c>
      <c r="C6" s="3">
        <v>2008</v>
      </c>
      <c r="D6" s="3">
        <v>2009</v>
      </c>
      <c r="E6" s="3">
        <v>2010</v>
      </c>
      <c r="F6" s="3">
        <v>2011</v>
      </c>
      <c r="G6" s="3">
        <v>2012</v>
      </c>
      <c r="H6" s="3">
        <v>2013</v>
      </c>
      <c r="I6" s="3">
        <v>2014</v>
      </c>
      <c r="J6" s="3">
        <v>2015</v>
      </c>
      <c r="K6" s="3">
        <v>2016</v>
      </c>
      <c r="L6" s="3">
        <v>2017</v>
      </c>
      <c r="M6" s="3">
        <v>2018</v>
      </c>
      <c r="N6" s="3">
        <v>2019</v>
      </c>
      <c r="O6" s="3">
        <v>2020</v>
      </c>
    </row>
    <row r="7" spans="1:15" s="15" customFormat="1" ht="18.75" customHeight="1" x14ac:dyDescent="0.25">
      <c r="A7" s="39" t="s">
        <v>15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1"/>
    </row>
    <row r="8" spans="1:15" s="1" customFormat="1" ht="18.75" customHeight="1" x14ac:dyDescent="0.25">
      <c r="A8" s="16" t="s">
        <v>0</v>
      </c>
      <c r="B8" s="29">
        <v>936</v>
      </c>
      <c r="C8" s="22">
        <v>2300</v>
      </c>
      <c r="D8" s="22">
        <v>1970</v>
      </c>
      <c r="E8" s="21">
        <v>488</v>
      </c>
      <c r="F8" s="21">
        <v>452</v>
      </c>
      <c r="G8" s="21">
        <v>804</v>
      </c>
      <c r="H8" s="21">
        <v>2435.5</v>
      </c>
      <c r="I8" s="21">
        <v>3263.17</v>
      </c>
      <c r="J8" s="21">
        <v>3887</v>
      </c>
      <c r="K8" s="21">
        <v>3803.66</v>
      </c>
      <c r="L8" s="21">
        <v>2194.4</v>
      </c>
      <c r="M8" s="21">
        <v>4779</v>
      </c>
      <c r="N8" s="21">
        <v>2221.6999999999998</v>
      </c>
      <c r="O8" s="21">
        <v>1660</v>
      </c>
    </row>
    <row r="9" spans="1:15" s="1" customFormat="1" ht="18.75" customHeight="1" x14ac:dyDescent="0.25">
      <c r="A9" s="16" t="s">
        <v>4</v>
      </c>
      <c r="B9" s="29">
        <v>0</v>
      </c>
      <c r="C9" s="22">
        <v>0</v>
      </c>
      <c r="D9" s="22">
        <v>0</v>
      </c>
      <c r="E9" s="21">
        <v>1149</v>
      </c>
      <c r="F9" s="21">
        <v>1455</v>
      </c>
      <c r="G9" s="21">
        <v>2548</v>
      </c>
      <c r="H9" s="21">
        <v>3716.36</v>
      </c>
      <c r="I9" s="21">
        <v>3236.28</v>
      </c>
      <c r="J9" s="21">
        <v>5963</v>
      </c>
      <c r="K9" s="21">
        <v>3397.98</v>
      </c>
      <c r="L9" s="21">
        <v>188.35</v>
      </c>
      <c r="M9" s="21">
        <v>2758</v>
      </c>
      <c r="N9" s="21">
        <v>3427.4</v>
      </c>
      <c r="O9" s="21">
        <v>3476</v>
      </c>
    </row>
    <row r="10" spans="1:15" s="1" customFormat="1" ht="18.75" customHeight="1" x14ac:dyDescent="0.25">
      <c r="A10" s="16" t="s">
        <v>1</v>
      </c>
      <c r="B10" s="29">
        <v>0</v>
      </c>
      <c r="C10" s="21">
        <v>1400</v>
      </c>
      <c r="D10" s="21">
        <v>941</v>
      </c>
      <c r="E10" s="21">
        <v>680</v>
      </c>
      <c r="F10" s="21">
        <v>359</v>
      </c>
      <c r="G10" s="21">
        <v>720</v>
      </c>
      <c r="H10" s="21">
        <v>837.49</v>
      </c>
      <c r="I10" s="21">
        <v>981.4</v>
      </c>
      <c r="J10" s="21">
        <v>1587</v>
      </c>
      <c r="K10" s="21">
        <v>1872.15</v>
      </c>
      <c r="L10" s="21">
        <v>825.99</v>
      </c>
      <c r="M10" s="21">
        <v>1731.6</v>
      </c>
      <c r="N10" s="21">
        <v>1141.9000000000001</v>
      </c>
      <c r="O10" s="21">
        <v>1043.4000000000001</v>
      </c>
    </row>
    <row r="11" spans="1:15" s="1" customFormat="1" ht="18.75" customHeight="1" x14ac:dyDescent="0.25">
      <c r="A11" s="16" t="s">
        <v>11</v>
      </c>
      <c r="B11" s="29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54.23</v>
      </c>
      <c r="I11" s="22">
        <v>84.03</v>
      </c>
      <c r="J11" s="22">
        <v>165</v>
      </c>
      <c r="K11" s="22">
        <v>394.76</v>
      </c>
      <c r="L11" s="22">
        <v>9.59</v>
      </c>
      <c r="M11" s="22">
        <v>102.9</v>
      </c>
      <c r="N11" s="22">
        <v>43.3</v>
      </c>
      <c r="O11" s="22">
        <v>75</v>
      </c>
    </row>
    <row r="12" spans="1:15" s="1" customFormat="1" ht="18.75" customHeight="1" x14ac:dyDescent="0.25">
      <c r="A12" s="16" t="s">
        <v>7</v>
      </c>
      <c r="B12" s="29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 t="s">
        <v>5</v>
      </c>
      <c r="I12" s="22">
        <v>8.4499999999999993</v>
      </c>
      <c r="J12" s="21" t="s">
        <v>5</v>
      </c>
      <c r="K12" s="21" t="s">
        <v>5</v>
      </c>
      <c r="L12" s="21" t="s">
        <v>5</v>
      </c>
      <c r="M12" s="21" t="s">
        <v>5</v>
      </c>
      <c r="N12" s="21" t="s">
        <v>5</v>
      </c>
      <c r="O12" s="21" t="s">
        <v>5</v>
      </c>
    </row>
    <row r="13" spans="1:15" s="1" customFormat="1" ht="18.75" customHeight="1" x14ac:dyDescent="0.25">
      <c r="A13" s="16" t="s">
        <v>9</v>
      </c>
      <c r="B13" s="29">
        <v>0</v>
      </c>
      <c r="C13" s="22">
        <v>0</v>
      </c>
      <c r="D13" s="22">
        <v>0</v>
      </c>
      <c r="E13" s="22">
        <v>0</v>
      </c>
      <c r="F13" s="22">
        <v>0</v>
      </c>
      <c r="G13" s="21">
        <v>12.5</v>
      </c>
      <c r="H13" s="21" t="s">
        <v>5</v>
      </c>
      <c r="I13" s="21" t="s">
        <v>5</v>
      </c>
      <c r="J13" s="21" t="s">
        <v>5</v>
      </c>
      <c r="K13" s="21" t="s">
        <v>5</v>
      </c>
      <c r="L13" s="21" t="s">
        <v>5</v>
      </c>
      <c r="M13" s="21" t="s">
        <v>5</v>
      </c>
      <c r="N13" s="21" t="s">
        <v>5</v>
      </c>
      <c r="O13" s="21" t="s">
        <v>5</v>
      </c>
    </row>
    <row r="14" spans="1:15" s="1" customFormat="1" ht="18.75" customHeight="1" x14ac:dyDescent="0.25">
      <c r="A14" s="16" t="s">
        <v>10</v>
      </c>
      <c r="B14" s="29">
        <v>0</v>
      </c>
      <c r="C14" s="22">
        <v>0</v>
      </c>
      <c r="D14" s="22">
        <v>0</v>
      </c>
      <c r="E14" s="22">
        <v>0</v>
      </c>
      <c r="F14" s="22">
        <v>0</v>
      </c>
      <c r="G14" s="21">
        <v>5</v>
      </c>
      <c r="H14" s="21">
        <v>78.599999999999994</v>
      </c>
      <c r="I14" s="21" t="s">
        <v>5</v>
      </c>
      <c r="J14" s="21" t="s">
        <v>5</v>
      </c>
      <c r="K14" s="21">
        <v>378.3</v>
      </c>
      <c r="L14" s="21">
        <v>5.1100000000000003</v>
      </c>
      <c r="M14" s="21" t="s">
        <v>5</v>
      </c>
      <c r="N14" s="21">
        <v>73.400000000000006</v>
      </c>
      <c r="O14" s="21">
        <v>88</v>
      </c>
    </row>
    <row r="15" spans="1:15" s="1" customFormat="1" ht="18.75" customHeight="1" x14ac:dyDescent="0.25">
      <c r="A15" s="16" t="s">
        <v>6</v>
      </c>
      <c r="B15" s="29">
        <v>0</v>
      </c>
      <c r="C15" s="22">
        <v>0</v>
      </c>
      <c r="D15" s="22">
        <v>0</v>
      </c>
      <c r="E15" s="21">
        <v>126</v>
      </c>
      <c r="F15" s="22">
        <v>0</v>
      </c>
      <c r="G15" s="22">
        <v>0</v>
      </c>
      <c r="H15" s="22" t="s">
        <v>5</v>
      </c>
      <c r="I15" s="22" t="s">
        <v>5</v>
      </c>
      <c r="J15" s="21" t="s">
        <v>5</v>
      </c>
      <c r="K15" s="21">
        <v>6</v>
      </c>
      <c r="L15" s="21" t="s">
        <v>29</v>
      </c>
      <c r="M15" s="21">
        <v>100.3</v>
      </c>
      <c r="N15" s="21">
        <v>13.3</v>
      </c>
      <c r="O15" s="21">
        <v>8</v>
      </c>
    </row>
    <row r="16" spans="1:15" s="1" customFormat="1" ht="18.75" customHeight="1" x14ac:dyDescent="0.25">
      <c r="A16" s="16" t="s">
        <v>3</v>
      </c>
      <c r="B16" s="29">
        <v>0</v>
      </c>
      <c r="C16" s="22">
        <v>0</v>
      </c>
      <c r="D16" s="22">
        <v>0</v>
      </c>
      <c r="E16" s="21">
        <v>20</v>
      </c>
      <c r="F16" s="22">
        <v>0</v>
      </c>
      <c r="G16" s="22">
        <v>0</v>
      </c>
      <c r="H16" s="22" t="s">
        <v>5</v>
      </c>
      <c r="I16" s="22" t="s">
        <v>5</v>
      </c>
      <c r="J16" s="21" t="s">
        <v>5</v>
      </c>
      <c r="K16" s="21">
        <v>452.57</v>
      </c>
      <c r="L16" s="21">
        <v>44.53</v>
      </c>
      <c r="M16" s="21">
        <v>540</v>
      </c>
      <c r="N16" s="21">
        <v>141.30000000000001</v>
      </c>
      <c r="O16" s="21">
        <v>0.6</v>
      </c>
    </row>
    <row r="17" spans="1:15" s="1" customFormat="1" ht="18.75" customHeight="1" x14ac:dyDescent="0.25">
      <c r="A17" s="16" t="s">
        <v>26</v>
      </c>
      <c r="B17" s="29"/>
      <c r="C17" s="22"/>
      <c r="D17" s="22"/>
      <c r="E17" s="21"/>
      <c r="F17" s="22"/>
      <c r="G17" s="22"/>
      <c r="H17" s="22"/>
      <c r="I17" s="22"/>
      <c r="J17" s="21"/>
      <c r="K17" s="21"/>
      <c r="L17" s="21"/>
      <c r="M17" s="21"/>
      <c r="N17" s="21">
        <v>120.7</v>
      </c>
      <c r="O17" s="21">
        <v>99.1</v>
      </c>
    </row>
    <row r="18" spans="1:15" s="1" customFormat="1" ht="18.75" customHeight="1" x14ac:dyDescent="0.25">
      <c r="A18" s="17" t="s">
        <v>25</v>
      </c>
      <c r="B18" s="29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54.23</v>
      </c>
      <c r="I18" s="22" t="s">
        <v>5</v>
      </c>
      <c r="J18" s="21" t="s">
        <v>5</v>
      </c>
      <c r="K18" s="21">
        <v>34.15</v>
      </c>
      <c r="L18" s="21" t="s">
        <v>30</v>
      </c>
      <c r="M18" s="21" t="s">
        <v>5</v>
      </c>
      <c r="N18" s="21" t="s">
        <v>5</v>
      </c>
      <c r="O18" s="21" t="s">
        <v>5</v>
      </c>
    </row>
    <row r="19" spans="1:15" s="1" customFormat="1" ht="18.75" customHeight="1" x14ac:dyDescent="0.25">
      <c r="A19" s="35" t="s">
        <v>13</v>
      </c>
      <c r="B19" s="28">
        <f t="shared" ref="B19:D19" si="0">SUM(B8:B18)</f>
        <v>936</v>
      </c>
      <c r="C19" s="28">
        <f t="shared" si="0"/>
        <v>3700</v>
      </c>
      <c r="D19" s="28">
        <f t="shared" si="0"/>
        <v>2911</v>
      </c>
      <c r="E19" s="28">
        <f>SUM(E8:E18)</f>
        <v>2463</v>
      </c>
      <c r="F19" s="28">
        <f t="shared" ref="F19:N19" si="1">SUM(F8:F18)</f>
        <v>2266</v>
      </c>
      <c r="G19" s="28">
        <f t="shared" si="1"/>
        <v>4089.5</v>
      </c>
      <c r="H19" s="28">
        <f t="shared" si="1"/>
        <v>7176.41</v>
      </c>
      <c r="I19" s="28">
        <f t="shared" si="1"/>
        <v>7573.33</v>
      </c>
      <c r="J19" s="28">
        <f t="shared" si="1"/>
        <v>11602</v>
      </c>
      <c r="K19" s="28">
        <f t="shared" si="1"/>
        <v>10339.569999999998</v>
      </c>
      <c r="L19" s="28">
        <f t="shared" si="1"/>
        <v>3267.9700000000003</v>
      </c>
      <c r="M19" s="28">
        <f t="shared" si="1"/>
        <v>10011.799999999999</v>
      </c>
      <c r="N19" s="28">
        <f t="shared" si="1"/>
        <v>7183</v>
      </c>
      <c r="O19" s="28">
        <f t="shared" ref="O19" si="2">SUM(O8:O18)</f>
        <v>6450.1</v>
      </c>
    </row>
    <row r="20" spans="1:15" s="1" customFormat="1" ht="18.75" customHeight="1" x14ac:dyDescent="0.25">
      <c r="A20" s="45" t="s">
        <v>16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7"/>
    </row>
    <row r="21" spans="1:15" s="1" customFormat="1" ht="18.75" customHeight="1" x14ac:dyDescent="0.25">
      <c r="A21" s="16" t="s">
        <v>6</v>
      </c>
      <c r="B21" s="22">
        <v>18</v>
      </c>
      <c r="C21" s="22">
        <v>50</v>
      </c>
      <c r="D21" s="22">
        <v>35</v>
      </c>
      <c r="E21" s="21">
        <v>10</v>
      </c>
      <c r="F21" s="21">
        <v>26</v>
      </c>
      <c r="G21" s="23">
        <v>14</v>
      </c>
      <c r="H21" s="21">
        <v>30.3</v>
      </c>
      <c r="I21" s="21">
        <v>17.239999999999998</v>
      </c>
      <c r="J21" s="21">
        <v>17.21</v>
      </c>
      <c r="K21" s="21">
        <v>3.5</v>
      </c>
      <c r="L21" s="21">
        <v>6.27</v>
      </c>
      <c r="M21" s="21">
        <v>11.75</v>
      </c>
      <c r="N21" s="21">
        <v>22.744</v>
      </c>
      <c r="O21" s="21">
        <v>20</v>
      </c>
    </row>
    <row r="22" spans="1:15" s="1" customFormat="1" ht="18.75" customHeight="1" x14ac:dyDescent="0.25">
      <c r="A22" s="16" t="s">
        <v>3</v>
      </c>
      <c r="B22" s="21">
        <v>12</v>
      </c>
      <c r="C22" s="21">
        <v>40</v>
      </c>
      <c r="D22" s="21">
        <v>19</v>
      </c>
      <c r="E22" s="21">
        <v>4</v>
      </c>
      <c r="F22" s="21">
        <v>11</v>
      </c>
      <c r="G22" s="23">
        <v>16</v>
      </c>
      <c r="H22" s="21">
        <v>12.5</v>
      </c>
      <c r="I22" s="22">
        <v>17.73</v>
      </c>
      <c r="J22" s="22">
        <v>28.91</v>
      </c>
      <c r="K22" s="22">
        <v>16</v>
      </c>
      <c r="L22" s="22">
        <v>31.3</v>
      </c>
      <c r="M22" s="22">
        <v>19</v>
      </c>
      <c r="N22" s="22">
        <v>22.067</v>
      </c>
      <c r="O22" s="22">
        <v>25</v>
      </c>
    </row>
    <row r="23" spans="1:15" s="1" customFormat="1" ht="18.75" customHeight="1" x14ac:dyDescent="0.25">
      <c r="A23" s="16" t="s">
        <v>0</v>
      </c>
      <c r="B23" s="21"/>
      <c r="C23" s="21"/>
      <c r="D23" s="21"/>
      <c r="E23" s="21">
        <v>0</v>
      </c>
      <c r="F23" s="21">
        <v>0</v>
      </c>
      <c r="G23" s="23">
        <v>0</v>
      </c>
      <c r="H23" s="21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0.8</v>
      </c>
      <c r="N23" s="22">
        <v>0</v>
      </c>
      <c r="O23" s="22">
        <v>0</v>
      </c>
    </row>
    <row r="24" spans="1:15" s="1" customFormat="1" ht="18.75" customHeight="1" x14ac:dyDescent="0.25">
      <c r="A24" s="16" t="s">
        <v>4</v>
      </c>
      <c r="B24" s="21"/>
      <c r="C24" s="21"/>
      <c r="D24" s="21"/>
      <c r="E24" s="21">
        <v>0</v>
      </c>
      <c r="F24" s="21">
        <v>0</v>
      </c>
      <c r="G24" s="23">
        <v>0</v>
      </c>
      <c r="H24" s="21">
        <v>0</v>
      </c>
      <c r="I24" s="22">
        <v>0</v>
      </c>
      <c r="J24" s="22">
        <v>0</v>
      </c>
      <c r="K24" s="22">
        <v>0</v>
      </c>
      <c r="L24" s="22">
        <v>0</v>
      </c>
      <c r="M24" s="22">
        <v>7.0000000000000007E-2</v>
      </c>
      <c r="N24" s="22">
        <v>0.80300000000000005</v>
      </c>
      <c r="O24" s="22">
        <v>0</v>
      </c>
    </row>
    <row r="25" spans="1:15" s="1" customFormat="1" ht="18.75" customHeight="1" x14ac:dyDescent="0.25">
      <c r="A25" s="16" t="s">
        <v>1</v>
      </c>
      <c r="B25" s="21"/>
      <c r="C25" s="21"/>
      <c r="D25" s="21"/>
      <c r="E25" s="30">
        <v>0</v>
      </c>
      <c r="F25" s="30">
        <v>0</v>
      </c>
      <c r="G25" s="31">
        <v>0</v>
      </c>
      <c r="H25" s="30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</row>
    <row r="26" spans="1:15" s="1" customFormat="1" ht="18.75" customHeight="1" x14ac:dyDescent="0.25">
      <c r="A26" s="3" t="s">
        <v>13</v>
      </c>
      <c r="B26" s="28">
        <f>SUM(B21:B22)</f>
        <v>30</v>
      </c>
      <c r="C26" s="28">
        <f t="shared" ref="C26:D26" si="3">SUM(C21:C22)</f>
        <v>90</v>
      </c>
      <c r="D26" s="28">
        <f t="shared" si="3"/>
        <v>54</v>
      </c>
      <c r="E26" s="28">
        <f>SUM(E21:E25)</f>
        <v>14</v>
      </c>
      <c r="F26" s="28">
        <f t="shared" ref="F26:N26" si="4">SUM(F21:F25)</f>
        <v>37</v>
      </c>
      <c r="G26" s="28">
        <f t="shared" si="4"/>
        <v>30</v>
      </c>
      <c r="H26" s="28">
        <f t="shared" si="4"/>
        <v>42.8</v>
      </c>
      <c r="I26" s="28">
        <f t="shared" si="4"/>
        <v>34.97</v>
      </c>
      <c r="J26" s="28">
        <f t="shared" si="4"/>
        <v>46.120000000000005</v>
      </c>
      <c r="K26" s="28">
        <f t="shared" si="4"/>
        <v>19.5</v>
      </c>
      <c r="L26" s="28">
        <f t="shared" si="4"/>
        <v>37.57</v>
      </c>
      <c r="M26" s="28">
        <f t="shared" si="4"/>
        <v>31.62</v>
      </c>
      <c r="N26" s="28">
        <f t="shared" si="4"/>
        <v>45.613999999999997</v>
      </c>
      <c r="O26" s="28">
        <f t="shared" ref="O26" si="5">SUM(O21:O25)</f>
        <v>45</v>
      </c>
    </row>
    <row r="27" spans="1:15" s="1" customFormat="1" ht="18.75" customHeight="1" x14ac:dyDescent="0.25">
      <c r="A27" s="20" t="s">
        <v>8</v>
      </c>
      <c r="F27" s="8"/>
      <c r="G27" s="18"/>
      <c r="I27" s="8"/>
    </row>
  </sheetData>
  <mergeCells count="6">
    <mergeCell ref="A2:O2"/>
    <mergeCell ref="A5:F5"/>
    <mergeCell ref="A20:O20"/>
    <mergeCell ref="A7:O7"/>
    <mergeCell ref="A4:O4"/>
    <mergeCell ref="A3:O3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8-1</vt:lpstr>
      <vt:lpstr>8-2</vt:lpstr>
      <vt:lpstr>'8-1'!Print_Area</vt:lpstr>
      <vt:lpstr>'8-2'!Print_Area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Statistics On Commodities 2012_8 KENAF [LKTN Nik Azran 02032013]</dc:title>
  <dc:subject>MPIC 2013</dc:subject>
  <dc:creator>LKTN Nik Azran</dc:creator>
  <cp:lastModifiedBy>Muhamad Muslimat Amat Usman</cp:lastModifiedBy>
  <cp:lastPrinted>2020-03-15T02:51:04Z</cp:lastPrinted>
  <dcterms:created xsi:type="dcterms:W3CDTF">2012-03-02T02:24:52Z</dcterms:created>
  <dcterms:modified xsi:type="dcterms:W3CDTF">2021-03-18T01:09:21Z</dcterms:modified>
</cp:coreProperties>
</file>